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707741E3-45BF-447A-9DC5-E387E96A20E5}"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<sst xmlns="http://schemas.openxmlformats.org/spreadsheetml/2006/main" count="2796" uniqueCount="886">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</sst>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79.2" customHeight="1" x14ac:dyDescent="0.25">
      <c r="A10" s="200" t="s">
        <v>378</v>
      </c>
      <c r="B10" s="201"/>
      <c r="C10" s="144" t="str">
        <f>VLOOKUP(A10,'TRE- BLOQUE 1'!1:1048576,5,0)</f>
        <v>G. Obras en Líneas en Explotación</v>
      </c>
      <c r="D10" s="144"/>
      <c r="E10" s="144"/>
      <c r="F10" s="144"/>
      <c r="G10" s="144" t="str">
        <f>VLOOKUP(A10,'TRE- BLOQUE 1'!1:1048576,7,0)</f>
        <v>Experto/a 3</v>
      </c>
      <c r="H10" s="144"/>
      <c r="I10" s="194" t="str">
        <f>VLOOKUP(A10,'TRE- BLOQUE 1'!1:1048576,10,0)</f>
        <v>Director/a de Obra en Obras Ferroviarias de infraestructura y vía.</v>
      </c>
      <c r="J10" s="195"/>
      <c r="K10" s="144" t="str">
        <f>VLOOKUP(A10,'TRE- BLOQUE 1'!1:1048576,13,0)</f>
        <v>Barcelona</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52.4" customHeight="1" thickTop="1" thickBot="1" x14ac:dyDescent="0.3">
      <c r="A17" s="184" t="str">
        <f>VLOOKUP(A10,'TRE- BLOQUE 1'!1:1048576,18,0)</f>
        <v xml:space="preserve"> - Experiencia global en obra de al menos 20 años.
 - Al menos 2 años de experiencia en obras ferroviarias de infraestructura y vía.
 - Valorable conocimiento de los procedimientos del ADIF.
 - Valorabale conocimientos de software de diseño.</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MkdzcF/p/fzT605KmdOkn/XkaDW2nuuw/ZDLE/6EPDCtwN/5cLAtdt8fC5a51nQgp0DxL6voaEqDOyO7w0qw==" saltValue="cOAdHvdWWeGmKBpeeRzCA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2023-02-27T15:01:08Z</dcterms:modified>
</cp:coreProperties>
</file>